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yndhurst\2023 Reassessment\Website\"/>
    </mc:Choice>
  </mc:AlternateContent>
  <xr:revisionPtr revIDLastSave="0" documentId="13_ncr:1_{4A18C047-8F0A-4DA4-806D-CCDB0C25DFC9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Lyndhur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3" i="1"/>
  <c r="H22" i="1"/>
  <c r="H24" i="1" l="1"/>
  <c r="E17" i="1"/>
  <c r="F17" i="1"/>
  <c r="E11" i="1"/>
  <c r="C17" i="1"/>
  <c r="E22" i="1"/>
  <c r="F22" i="1"/>
  <c r="E23" i="1"/>
  <c r="F23" i="1"/>
  <c r="F24" i="1" l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<sst xmlns="http://schemas.openxmlformats.org/spreadsheetml/2006/main" count="40" uniqueCount="40">
  <si>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</si>
  <si>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</si>
  <si>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</si>
  <si>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</si>
  <si>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</si>
  <si>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</si>
  <si>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</si>
  <si>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</si>
  <si>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</si>
  <si>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</si>
  <si>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</si>
  <si>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</si>
  <si>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</si>
  <si>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</si>
  <si>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</si>
  <si>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</si>
  <si>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</si>
  <si>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</si>
  <si>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</si>
  <si>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</si>
  <si>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</si>
  <si>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</si>
  <si>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</si>
  <si>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</si>
  <si>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</si>
  <si>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</si>
  <si>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</si>
  <si>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</si>
  <si>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</si>
  <si>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</si>
  <si>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</si>
  <si>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</si>
  <si>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</si>
  <si>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</si>
  <si>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</si>
  <si>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</si>
  <si>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</si>
  <si>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2022 Tax Rate</t>
  </si>
  <si>
    <r>
      <t>2022 Tax</t>
    </r>
    <r>
      <rPr>
        <sz val="10"/>
        <rFont val="Arial"/>
        <family val="2"/>
      </rPr>
      <t xml:space="preserve"> ( = A x D )</t>
    </r>
  </si>
  <si>
    <t>Township of Lyndhurst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</si>
</sst>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5" fontId="3" fillId="2" borderId="1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6" customWidth="1"/>
    <col min="2" max="2" width="35" style="37" customWidth="1"/>
    <col min="3" max="3" width="14.7265625" style="35" customWidth="1"/>
    <col min="4" max="4" width="2.7265625" style="35" customWidth="1"/>
    <col min="5" max="6" width="12.7265625" style="35" customWidth="1"/>
    <col min="7" max="7" width="2.7265625" style="35" customWidth="1"/>
    <col min="8" max="8" width="12.7265625" style="35" customWidth="1"/>
    <col min="9" max="9" width="14" style="3" customWidth="1"/>
    <col min="10" max="16384" width="9.1796875" style="35"/>
  </cols>
  <sheetData>
    <row r="1" spans="1:9" s="21" customFormat="1" ht="16" customHeight="1" x14ac:dyDescent="0.25">
      <c r="A1" s="40" t="s">
        <v>39</v>
      </c>
      <c r="B1" s="40"/>
      <c r="C1" s="40"/>
      <c r="D1" s="40"/>
      <c r="E1" s="40"/>
      <c r="F1" s="40"/>
      <c r="G1" s="40"/>
      <c r="H1" s="40"/>
      <c r="I1" s="40"/>
    </row>
    <row r="2" spans="1:9" s="21" customFormat="1" ht="16" customHeight="1" x14ac:dyDescent="0.25">
      <c r="A2" s="40" t="s">
        <v>35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5">
      <c r="C11" s="34" t="s">
        <v>8</v>
      </c>
      <c r="D11" s="15"/>
      <c r="E11" s="39" t="str">
        <f>"---------- Examples ----------"</f>
        <v>---------- Examples ----------</v>
      </c>
      <c r="F11" s="39"/>
      <c r="G11" s="15"/>
      <c r="H11" s="34" t="s">
        <v>12</v>
      </c>
      <c r="I11" s="16"/>
    </row>
    <row r="12" spans="1:9" s="34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22">
        <v>2706574302</v>
      </c>
      <c r="E14" s="23">
        <v>316700</v>
      </c>
      <c r="F14" s="23">
        <v>314500</v>
      </c>
      <c r="H14" s="1"/>
      <c r="I14" s="7" t="s">
        <v>15</v>
      </c>
    </row>
    <row r="15" spans="1:9" s="21" customFormat="1" ht="15.75" customHeight="1" thickBot="1" x14ac:dyDescent="0.3">
      <c r="A15" s="19" t="s">
        <v>1</v>
      </c>
      <c r="B15" s="24" t="s">
        <v>34</v>
      </c>
      <c r="C15" s="22">
        <v>4468356537</v>
      </c>
      <c r="E15" s="23">
        <v>506100</v>
      </c>
      <c r="F15" s="23">
        <v>530000</v>
      </c>
      <c r="H15" s="1"/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5" t="s">
        <v>36</v>
      </c>
      <c r="C17" s="26">
        <f>C15/C14</f>
        <v>1.6509269794286254</v>
      </c>
      <c r="E17" s="26">
        <f>E15/E14</f>
        <v>1.5980423113356488</v>
      </c>
      <c r="F17" s="26">
        <f>F15/F14</f>
        <v>1.685214626391097</v>
      </c>
      <c r="H17" s="38" t="e">
        <f>H15/H14</f>
        <v>#DIV/0!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5" t="s">
        <v>37</v>
      </c>
      <c r="C19" s="27"/>
      <c r="E19" s="27">
        <v>3.1719999999999998E-2</v>
      </c>
      <c r="F19" s="27">
        <v>3.1719999999999998E-2</v>
      </c>
      <c r="H19" s="27">
        <v>3.1719999999999998E-2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7"/>
      <c r="E20" s="27">
        <v>1.9210000000000001E-2</v>
      </c>
      <c r="F20" s="27">
        <v>1.9210000000000001E-2</v>
      </c>
      <c r="H20" s="27">
        <v>1.9210000000000001E-2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5" t="s">
        <v>38</v>
      </c>
      <c r="C22" s="23"/>
      <c r="E22" s="23">
        <f>E14*E19</f>
        <v>10045.724</v>
      </c>
      <c r="F22" s="23">
        <f>F14*F19</f>
        <v>9975.9399999999987</v>
      </c>
      <c r="H22" s="28">
        <f>H14*H19</f>
        <v>0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29">
        <f>E15*E20</f>
        <v>9722.1810000000005</v>
      </c>
      <c r="F23" s="29">
        <f>F15*F20</f>
        <v>10181.300000000001</v>
      </c>
      <c r="H23" s="30">
        <f>H15*H20</f>
        <v>0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5"/>
      <c r="E24" s="22">
        <f>E23-E22</f>
        <v>-323.54299999999967</v>
      </c>
      <c r="F24" s="22">
        <f>F23-F22</f>
        <v>205.3600000000024</v>
      </c>
      <c r="G24" s="25"/>
      <c r="H24" s="31">
        <f>H23-H22</f>
        <v>0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3" customFormat="1" x14ac:dyDescent="0.3">
      <c r="A26" s="32" t="s">
        <v>31</v>
      </c>
      <c r="I26" s="3"/>
    </row>
  </sheetData>
  <sheetProtection algorithmName="SHA-512" hashValue="W5e/rgsayXiupcDxR9f5UCpaFzXyYirsnG12ofcAXQo06+zJ2j7bzGlNGTUm/t3yHZUs8wCyMmTNaBfyuZGzjQ==" saltValue="I2hQFd/kbiR5yVUrObE10w==" spinCount="100000" sheet="1" objects="1" scenarios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Lyndhurst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</cp:lastModifiedBy>
  <cp:lastPrinted>2023-02-21T19:55:44Z</cp:lastPrinted>
  <dcterms:created xsi:type="dcterms:W3CDTF">2007-11-05T00:18:41Z</dcterms:created>
  <dcterms:modified xsi:type="dcterms:W3CDTF">2023-02-21T19:56:20Z</dcterms:modified>
</cp:coreProperties>
</file>